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0" windowWidth="33260" windowHeight="22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<sst xmlns="http://schemas.openxmlformats.org/spreadsheetml/2006/main" count="35" uniqueCount="35">
  <si>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Add amounts not yet credited</t>
  </si>
  <si>
    <t>Deduct unpresented cheques</t>
  </si>
  <si>
    <t>Total</t>
  </si>
  <si>
    <t>Figure in Box 8 in Section 1 of the Annual Return</t>
  </si>
  <si>
    <t>Reconciliation between boxes 7 &amp; 8</t>
  </si>
  <si>
    <t>Box 8</t>
  </si>
  <si>
    <t>Add debtors (VAT)</t>
  </si>
  <si>
    <t>Deduct creditors</t>
  </si>
  <si>
    <t>Box 7</t>
  </si>
  <si>
    <t>Explanation of significant variances</t>
  </si>
  <si>
    <t>Box no</t>
  </si>
  <si>
    <t>difference</t>
  </si>
  <si>
    <t>Explanation</t>
  </si>
  <si>
    <t>Amount</t>
  </si>
  <si>
    <r>
      <rPr>
        <b/>
        <sz val="10"/>
        <color indexed="8"/>
        <rFont val="Arial"/>
        <family val="2"/>
      </rPr>
      <t xml:space="preserve">difference </t>
    </r>
    <r>
      <rPr>
        <b/>
        <sz val="11"/>
        <color indexed="8"/>
        <rFont val="Arial"/>
        <family val="2"/>
      </rPr>
      <t>%</t>
    </r>
  </si>
  <si>
    <t>Section 4: Explanation of negative responses</t>
  </si>
  <si>
    <t>Internal control objective F:</t>
  </si>
  <si>
    <t>No petty cash is held by the Council</t>
  </si>
  <si>
    <t>Internal control objective K:</t>
  </si>
  <si>
    <t>No trust funds held</t>
  </si>
  <si>
    <t>Balance as per bank statement</t>
  </si>
  <si>
    <t>2014/ 2015</t>
  </si>
  <si>
    <t xml:space="preserve">Donations to Nancy Bowles Wood </t>
  </si>
  <si>
    <t>Grant from CDC to offset precept tax base changes</t>
  </si>
  <si>
    <t>Other payments broadly in line with 2013/14</t>
  </si>
  <si>
    <t>Bank reconciliation for Souldern Parish accounts for the year ending 31st March 2016</t>
  </si>
  <si>
    <t>2015/ 2016</t>
  </si>
  <si>
    <t xml:space="preserve">No Contribution from Football Club for 15/16 </t>
  </si>
  <si>
    <t>Donation for playground</t>
  </si>
  <si>
    <t>Payment to clerk 2015/16</t>
  </si>
  <si>
    <t>Payment to HMRC for tax due to clerk 2015/16</t>
  </si>
  <si>
    <t>Grant from CDC - NEW HOMES GRANT 2015/16  same as 2014/15</t>
  </si>
  <si>
    <t>One off cost to repair a stone wall</t>
  </si>
  <si>
    <t>grass cutting in closed churchyard increased costs</t>
  </si>
  <si>
    <t>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</si>
</sst>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1" fontId="42" fillId="0" borderId="10" xfId="0" applyNumberFormat="1" applyFont="1" applyBorder="1" applyAlignment="1">
      <alignment/>
    </xf>
    <xf numFmtId="1" fontId="4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4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41" fillId="0" borderId="0" xfId="0" applyNumberFormat="1" applyFont="1" applyFill="1" applyBorder="1" applyAlignment="1">
      <alignment/>
    </xf>
    <xf numFmtId="1" fontId="41" fillId="0" borderId="10" xfId="0" applyNumberFormat="1" applyFont="1" applyBorder="1" applyAlignment="1">
      <alignment/>
    </xf>
    <xf numFmtId="1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36" sqref="A36:K37"/>
    </sheetView>
  </sheetViews>
  <sheetFormatPr defaultColWidth="8.8515625" defaultRowHeight="15"/>
  <cols>
    <col min="1" max="3" width="8.8515625" style="0" customWidth="1"/>
    <col min="4" max="4" width="10.28125" style="0" customWidth="1"/>
    <col min="5" max="5" width="11.00390625" style="0" customWidth="1"/>
  </cols>
  <sheetData>
    <row r="1" spans="1:11" s="5" customFormat="1" ht="1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1" t="s">
        <v>20</v>
      </c>
      <c r="B3" s="1"/>
      <c r="C3" s="1"/>
      <c r="D3" s="1"/>
      <c r="F3" s="7">
        <v>10404</v>
      </c>
      <c r="H3" s="1"/>
      <c r="I3" s="1"/>
      <c r="J3" s="1"/>
      <c r="K3" s="1"/>
    </row>
    <row r="4" spans="1:11" ht="13.5">
      <c r="A4" s="1" t="s">
        <v>0</v>
      </c>
      <c r="B4" s="1"/>
      <c r="C4" s="1"/>
      <c r="D4" s="1"/>
      <c r="F4" s="7"/>
      <c r="H4" s="1"/>
      <c r="I4" s="1"/>
      <c r="J4" s="1"/>
      <c r="K4" s="1"/>
    </row>
    <row r="5" spans="1:11" ht="13.5">
      <c r="A5" s="1" t="s">
        <v>1</v>
      </c>
      <c r="B5" s="1"/>
      <c r="C5" s="1"/>
      <c r="D5" s="1"/>
      <c r="F5" s="7">
        <v>1284</v>
      </c>
      <c r="H5" s="1"/>
      <c r="I5" s="1"/>
      <c r="J5" s="1"/>
      <c r="K5" s="1"/>
    </row>
    <row r="6" spans="1:11" ht="13.5">
      <c r="A6" s="1"/>
      <c r="B6" s="1" t="s">
        <v>2</v>
      </c>
      <c r="C6" s="1"/>
      <c r="D6" s="1"/>
      <c r="F6" s="11">
        <v>9120</v>
      </c>
      <c r="H6" s="1"/>
      <c r="I6" s="1"/>
      <c r="J6" s="1"/>
      <c r="K6" s="1"/>
    </row>
    <row r="7" spans="1:11" ht="12" customHeight="1">
      <c r="A7" s="1"/>
      <c r="B7" s="1"/>
      <c r="C7" s="1"/>
      <c r="D7" s="1"/>
      <c r="E7" s="1"/>
      <c r="F7" s="7"/>
      <c r="G7" s="1"/>
      <c r="H7" s="1"/>
      <c r="I7" s="1"/>
      <c r="J7" s="1"/>
      <c r="K7" s="1"/>
    </row>
    <row r="8" spans="1:11" ht="13.5">
      <c r="A8" s="1" t="s">
        <v>3</v>
      </c>
      <c r="B8" s="1"/>
      <c r="C8" s="1"/>
      <c r="D8" s="1"/>
      <c r="E8" s="1"/>
      <c r="F8" s="12">
        <v>9120</v>
      </c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7"/>
      <c r="G9" s="1"/>
      <c r="H9" s="1"/>
      <c r="I9" s="1"/>
      <c r="J9" s="1"/>
      <c r="K9" s="1"/>
    </row>
    <row r="10" spans="1:11" s="3" customFormat="1" ht="15">
      <c r="A10" s="4" t="s">
        <v>4</v>
      </c>
      <c r="B10" s="4"/>
      <c r="C10" s="4"/>
      <c r="D10" s="4"/>
      <c r="E10" s="2"/>
      <c r="F10" s="12"/>
      <c r="G10" s="2"/>
      <c r="H10" s="2"/>
      <c r="I10" s="2"/>
      <c r="J10" s="2"/>
      <c r="K10" s="2"/>
    </row>
    <row r="11" spans="1:11" ht="7.5" customHeight="1">
      <c r="A11" s="1"/>
      <c r="B11" s="1"/>
      <c r="C11" s="1"/>
      <c r="D11" s="1"/>
      <c r="E11" s="1"/>
      <c r="F11" s="7"/>
      <c r="G11" s="1"/>
      <c r="H11" s="1"/>
      <c r="I11" s="1"/>
      <c r="J11" s="1"/>
      <c r="K11" s="1"/>
    </row>
    <row r="12" spans="1:11" ht="13.5">
      <c r="A12" s="1" t="s">
        <v>5</v>
      </c>
      <c r="B12" s="1"/>
      <c r="C12" s="1"/>
      <c r="D12" s="1"/>
      <c r="E12" s="1"/>
      <c r="F12" s="7">
        <v>9120</v>
      </c>
      <c r="G12" s="1"/>
      <c r="H12" s="1"/>
      <c r="I12" s="1"/>
      <c r="J12" s="1"/>
      <c r="K12" s="1"/>
    </row>
    <row r="13" spans="1:11" ht="13.5">
      <c r="A13" s="1" t="s">
        <v>6</v>
      </c>
      <c r="B13" s="1"/>
      <c r="C13" s="1"/>
      <c r="D13" s="1"/>
      <c r="E13" s="1"/>
      <c r="F13" s="7">
        <v>887</v>
      </c>
      <c r="G13" s="1"/>
      <c r="H13" s="1"/>
      <c r="I13" s="1"/>
      <c r="J13" s="1"/>
      <c r="K13" s="1"/>
    </row>
    <row r="14" spans="1:11" ht="13.5">
      <c r="A14" s="1" t="s">
        <v>7</v>
      </c>
      <c r="B14" s="1"/>
      <c r="C14" s="1"/>
      <c r="D14" s="1"/>
      <c r="E14" s="1"/>
      <c r="F14" s="7">
        <v>0</v>
      </c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1">
        <f>SUM(F12:F14)</f>
        <v>10007</v>
      </c>
      <c r="G15" s="1"/>
      <c r="H15" s="1"/>
      <c r="I15" s="1"/>
      <c r="J15" s="1"/>
      <c r="K15" s="1"/>
    </row>
    <row r="16" spans="1:11" ht="12" customHeight="1">
      <c r="A16" s="1"/>
      <c r="B16" s="1"/>
      <c r="C16" s="1"/>
      <c r="D16" s="1"/>
      <c r="E16" s="1"/>
      <c r="F16" s="7"/>
      <c r="G16" s="1"/>
      <c r="H16" s="1"/>
      <c r="I16" s="1"/>
      <c r="J16" s="1"/>
      <c r="K16" s="1"/>
    </row>
    <row r="17" spans="1:11" ht="13.5">
      <c r="A17" s="1" t="s">
        <v>8</v>
      </c>
      <c r="B17" s="1"/>
      <c r="C17" s="1"/>
      <c r="D17" s="1"/>
      <c r="E17" s="1"/>
      <c r="F17" s="12">
        <v>10007</v>
      </c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" t="s">
        <v>9</v>
      </c>
      <c r="B19" s="2"/>
      <c r="C19" s="2"/>
      <c r="D19" s="2"/>
      <c r="E19" s="1"/>
      <c r="F19" s="1"/>
      <c r="G19" s="1"/>
      <c r="H19" s="1"/>
      <c r="I19" s="1"/>
      <c r="J19" s="1"/>
      <c r="K19" s="1"/>
    </row>
    <row r="20" spans="1:11" ht="7.5" customHeight="1">
      <c r="A20" s="2"/>
      <c r="B20" s="2"/>
      <c r="C20" s="2"/>
      <c r="D20" s="2"/>
      <c r="E20" s="1"/>
      <c r="F20" s="1"/>
      <c r="G20" s="1"/>
      <c r="H20" s="1"/>
      <c r="I20" s="1"/>
      <c r="J20" s="1"/>
      <c r="K20" s="1"/>
    </row>
    <row r="21" spans="1:13" ht="27">
      <c r="A21" s="8" t="s">
        <v>10</v>
      </c>
      <c r="B21" s="8" t="s">
        <v>21</v>
      </c>
      <c r="C21" s="8" t="s">
        <v>26</v>
      </c>
      <c r="D21" s="9" t="s">
        <v>11</v>
      </c>
      <c r="E21" s="8" t="s">
        <v>14</v>
      </c>
      <c r="F21" s="10" t="s">
        <v>12</v>
      </c>
      <c r="G21" s="2"/>
      <c r="H21" s="2"/>
      <c r="I21" s="2"/>
      <c r="J21" s="3"/>
      <c r="K21" s="2"/>
      <c r="L21" s="3"/>
      <c r="M21" s="2" t="s">
        <v>13</v>
      </c>
    </row>
    <row r="22" spans="1:13" ht="13.5">
      <c r="A22" s="6">
        <v>3</v>
      </c>
      <c r="B22" s="1">
        <v>1814</v>
      </c>
      <c r="C22" s="1">
        <v>1545</v>
      </c>
      <c r="D22" s="1">
        <f>(C22-B22)</f>
        <v>-269</v>
      </c>
      <c r="E22" s="7">
        <f>(D22/B22*100)</f>
        <v>-14.829106945975745</v>
      </c>
      <c r="F22" s="1" t="s">
        <v>31</v>
      </c>
      <c r="G22" s="1"/>
      <c r="H22" s="1"/>
      <c r="I22" s="1"/>
      <c r="J22" s="1"/>
      <c r="K22" s="1"/>
      <c r="L22" s="13"/>
      <c r="M22" s="7">
        <v>1092</v>
      </c>
    </row>
    <row r="23" spans="1:13" ht="13.5">
      <c r="A23" s="6"/>
      <c r="B23" s="1"/>
      <c r="C23" s="1"/>
      <c r="D23" s="1"/>
      <c r="E23" s="7"/>
      <c r="F23" s="1" t="s">
        <v>23</v>
      </c>
      <c r="G23" s="1"/>
      <c r="H23" s="1"/>
      <c r="I23" s="1"/>
      <c r="J23" s="1"/>
      <c r="K23" s="1"/>
      <c r="L23" s="13"/>
      <c r="M23" s="7">
        <v>98.4</v>
      </c>
    </row>
    <row r="24" spans="1:13" ht="13.5">
      <c r="A24" s="6"/>
      <c r="B24" s="1"/>
      <c r="C24" s="1"/>
      <c r="D24" s="1"/>
      <c r="E24" s="7"/>
      <c r="F24" s="1" t="s">
        <v>28</v>
      </c>
      <c r="G24" s="1"/>
      <c r="H24" s="1"/>
      <c r="I24" s="1"/>
      <c r="J24" s="1"/>
      <c r="K24" s="1"/>
      <c r="L24" s="13"/>
      <c r="M24" s="7">
        <v>225</v>
      </c>
    </row>
    <row r="25" spans="1:13" ht="13.5">
      <c r="A25" s="6"/>
      <c r="B25" s="1"/>
      <c r="C25" s="1"/>
      <c r="D25" s="1"/>
      <c r="E25" s="7"/>
      <c r="F25" s="1" t="s">
        <v>27</v>
      </c>
      <c r="G25" s="1"/>
      <c r="H25" s="1"/>
      <c r="I25" s="1"/>
      <c r="J25" s="1"/>
      <c r="K25" s="1"/>
      <c r="L25" s="13"/>
      <c r="M25" s="7"/>
    </row>
    <row r="26" spans="1:13" ht="13.5">
      <c r="A26" s="6"/>
      <c r="B26" s="1"/>
      <c r="C26" s="1"/>
      <c r="D26" s="1"/>
      <c r="E26" s="7"/>
      <c r="F26" s="1" t="s">
        <v>22</v>
      </c>
      <c r="G26" s="1"/>
      <c r="H26" s="1"/>
      <c r="I26" s="1"/>
      <c r="J26" s="1"/>
      <c r="K26" s="1"/>
      <c r="L26" s="13"/>
      <c r="M26" s="7">
        <v>130</v>
      </c>
    </row>
    <row r="27" spans="1:13" ht="15" customHeight="1">
      <c r="A27" s="6"/>
      <c r="B27" s="1"/>
      <c r="C27" s="1"/>
      <c r="D27" s="1"/>
      <c r="E27" s="7"/>
      <c r="F27" s="1"/>
      <c r="G27" s="1" t="s">
        <v>34</v>
      </c>
      <c r="H27" s="1"/>
      <c r="I27" s="1"/>
      <c r="J27" s="1"/>
      <c r="K27" s="1"/>
      <c r="L27" s="13"/>
      <c r="M27" s="18">
        <f>SUM(M22:M26)</f>
        <v>1545.4</v>
      </c>
    </row>
    <row r="28" spans="1:13" ht="8.25" customHeight="1">
      <c r="A28" s="6"/>
      <c r="B28" s="1"/>
      <c r="C28" s="1"/>
      <c r="D28" s="1"/>
      <c r="E28" s="7"/>
      <c r="F28" s="1"/>
      <c r="G28" s="1"/>
      <c r="H28" s="1"/>
      <c r="I28" s="1"/>
      <c r="J28" s="1"/>
      <c r="K28" s="1"/>
      <c r="L28" s="13"/>
      <c r="M28" s="16"/>
    </row>
    <row r="29" spans="1:13" ht="13.5">
      <c r="A29" s="6">
        <v>4</v>
      </c>
      <c r="B29" s="1">
        <v>825</v>
      </c>
      <c r="C29" s="1">
        <v>825</v>
      </c>
      <c r="D29" s="1">
        <f>(C29-B29)</f>
        <v>0</v>
      </c>
      <c r="E29" s="15">
        <f>(D29/B29*100)</f>
        <v>0</v>
      </c>
      <c r="F29" s="1" t="s">
        <v>29</v>
      </c>
      <c r="G29" s="1"/>
      <c r="H29" s="1"/>
      <c r="I29" s="1"/>
      <c r="J29" s="1"/>
      <c r="K29" s="1"/>
      <c r="L29" s="13"/>
      <c r="M29" s="7">
        <v>660</v>
      </c>
    </row>
    <row r="30" spans="1:13" ht="13.5">
      <c r="A30" s="6"/>
      <c r="B30" s="1"/>
      <c r="C30" s="1"/>
      <c r="D30" s="1"/>
      <c r="E30" s="15"/>
      <c r="F30" s="1" t="s">
        <v>30</v>
      </c>
      <c r="G30" s="1"/>
      <c r="H30" s="1"/>
      <c r="I30" s="1"/>
      <c r="J30" s="1"/>
      <c r="K30" s="1"/>
      <c r="L30" s="13"/>
      <c r="M30" s="7">
        <v>165</v>
      </c>
    </row>
    <row r="31" spans="1:13" ht="13.5">
      <c r="A31" s="6"/>
      <c r="B31" s="1"/>
      <c r="C31" s="1"/>
      <c r="D31" s="1"/>
      <c r="E31" s="15"/>
      <c r="F31" s="1"/>
      <c r="G31" s="1"/>
      <c r="H31" s="1"/>
      <c r="I31" s="1"/>
      <c r="J31" s="1"/>
      <c r="K31" s="1"/>
      <c r="L31" s="13"/>
      <c r="M31" s="18">
        <f>SUM(M29:M30)</f>
        <v>825</v>
      </c>
    </row>
    <row r="32" spans="1:13" ht="8.25" customHeight="1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16"/>
    </row>
    <row r="33" spans="1:13" ht="13.5">
      <c r="A33" s="6">
        <v>6</v>
      </c>
      <c r="B33" s="1">
        <v>5283</v>
      </c>
      <c r="C33" s="1">
        <v>6722</v>
      </c>
      <c r="D33" s="1">
        <f>(C33-B33)</f>
        <v>1439</v>
      </c>
      <c r="E33" s="7">
        <f>(D33/B33*100)</f>
        <v>27.238311565398448</v>
      </c>
      <c r="F33" s="1" t="s">
        <v>33</v>
      </c>
      <c r="M33" s="17">
        <v>260</v>
      </c>
    </row>
    <row r="34" spans="6:13" ht="13.5">
      <c r="F34" s="1" t="s">
        <v>32</v>
      </c>
      <c r="M34" s="17">
        <v>816</v>
      </c>
    </row>
    <row r="35" spans="6:13" ht="13.5">
      <c r="F35" s="1" t="s">
        <v>24</v>
      </c>
      <c r="M35" s="14"/>
    </row>
    <row r="36" spans="6:13" ht="13.5">
      <c r="F36" s="1"/>
      <c r="M36" s="19">
        <v>1066</v>
      </c>
    </row>
    <row r="37" spans="6:13" ht="13.5">
      <c r="F37" s="1"/>
      <c r="M37" s="7"/>
    </row>
    <row r="38" spans="1:4" ht="13.5">
      <c r="A38" s="3" t="s">
        <v>15</v>
      </c>
      <c r="B38" s="3"/>
      <c r="C38" s="3"/>
      <c r="D38" s="3"/>
    </row>
    <row r="40" spans="1:4" ht="13.5">
      <c r="A40" t="s">
        <v>16</v>
      </c>
      <c r="D40" t="s">
        <v>17</v>
      </c>
    </row>
    <row r="42" spans="1:4" ht="13.5">
      <c r="A42" t="s">
        <v>18</v>
      </c>
      <c r="D42" t="s">
        <v>19</v>
      </c>
    </row>
  </sheetData>
  <sheetProtection/>
  <printOptions/>
  <pageMargins left="0.7" right="0.7" top="0.53125" bottom="0.53125" header="0.3" footer="0.3"/>
  <pageSetup horizontalDpi="600" verticalDpi="600" orientation="landscape" paperSize="9"/>
  <headerFooter alignWithMargins="0">
    <oddFooter>&amp;LSouldern Parish Council Annual Return 31 March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Nikki Robertson</cp:lastModifiedBy>
  <cp:lastPrinted>2016-06-19T10:27:08Z</cp:lastPrinted>
  <dcterms:created xsi:type="dcterms:W3CDTF">2012-05-08T16:17:09Z</dcterms:created>
  <dcterms:modified xsi:type="dcterms:W3CDTF">2016-06-19T10:27:24Z</dcterms:modified>
  <cp:category/>
  <cp:version/>
  <cp:contentType/>
  <cp:contentStatus/>
</cp:coreProperties>
</file>